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<sst xmlns="http://schemas.openxmlformats.org/spreadsheetml/2006/main" count="89" uniqueCount="87">
  <si>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</si>
  <si>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</si>
  <si>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</si>
  <si>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</si>
  <si>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</si>
  <si>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</si>
  <si>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</si>
  <si>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</si>
  <si>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</si>
  <si>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</si>
  <si>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</si>
  <si>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</si>
  <si>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Parlamentarizam i parlamentarno pravo</t>
  </si>
  <si>
    <t>ECTS kredita: 8</t>
  </si>
  <si>
    <t>STUDIJSKI PROGRAM: Specijalističke studije 2021/2022.</t>
  </si>
  <si>
    <t>Šćepanović Vladimir</t>
  </si>
  <si>
    <t>Otašević Miljan</t>
  </si>
  <si>
    <t>33/21</t>
  </si>
  <si>
    <t>34/21</t>
  </si>
  <si>
    <t>35/21</t>
  </si>
  <si>
    <t>36/21</t>
  </si>
  <si>
    <t>37/21</t>
  </si>
  <si>
    <t>38/21</t>
  </si>
  <si>
    <t>Petrić Irena</t>
  </si>
  <si>
    <t>Brajović Ana</t>
  </si>
  <si>
    <t>Miranović Jovana</t>
  </si>
  <si>
    <t>Marniković Anđela</t>
  </si>
  <si>
    <t>39/21</t>
  </si>
  <si>
    <t>40/21</t>
  </si>
  <si>
    <t>Maraš Aleksandra</t>
  </si>
  <si>
    <t>Popović Jelena</t>
  </si>
  <si>
    <t>41/21</t>
  </si>
  <si>
    <t>Dakić Vladana</t>
  </si>
  <si>
    <t>42/21</t>
  </si>
  <si>
    <t>43/21</t>
  </si>
  <si>
    <t>44/21</t>
  </si>
  <si>
    <t>45/21</t>
  </si>
  <si>
    <t>Smolović Ljubica</t>
  </si>
  <si>
    <t>Mićanović Vesna</t>
  </si>
  <si>
    <t>Ćinćur Saša</t>
  </si>
  <si>
    <t>Globarević Slobodanka</t>
  </si>
  <si>
    <t>Brnović Andrea</t>
  </si>
  <si>
    <t>46/21</t>
  </si>
  <si>
    <t>47/21</t>
  </si>
  <si>
    <t>48/21</t>
  </si>
  <si>
    <t>49/21</t>
  </si>
  <si>
    <t>50/21</t>
  </si>
  <si>
    <t>Kasalica Nina</t>
  </si>
  <si>
    <t>Bečić Emilija</t>
  </si>
  <si>
    <t>Bobičić Milena</t>
  </si>
  <si>
    <t>Zeković Dejan</t>
  </si>
  <si>
    <t>51/21</t>
  </si>
  <si>
    <t>Ajković Dragana</t>
  </si>
  <si>
    <t>52/21</t>
  </si>
  <si>
    <t>Andrijašević Jovana</t>
  </si>
  <si>
    <t>Sinanović Magbula</t>
  </si>
  <si>
    <t>53/21</t>
  </si>
  <si>
    <t>54/21</t>
  </si>
  <si>
    <t>Ostojić Tanja</t>
  </si>
  <si>
    <t>Popović Gordana</t>
  </si>
  <si>
    <t>56/21</t>
  </si>
  <si>
    <t>55/21</t>
  </si>
  <si>
    <t>Škrelja Antoneta</t>
  </si>
  <si>
    <t>57/21</t>
  </si>
  <si>
    <t>Marsenić Anđela</t>
  </si>
  <si>
    <t>58/21</t>
  </si>
  <si>
    <t>Rmandić</t>
  </si>
  <si>
    <t>Rmandić Igor</t>
  </si>
  <si>
    <t>.</t>
  </si>
  <si>
    <t>70/21</t>
  </si>
  <si>
    <t>Popović Miograg</t>
  </si>
  <si>
    <t>71/21</t>
  </si>
  <si>
    <t>Jovović Marko</t>
  </si>
  <si>
    <t>77/21</t>
  </si>
  <si>
    <t>78/21</t>
  </si>
  <si>
    <t>79/21</t>
  </si>
  <si>
    <t>82/21</t>
  </si>
  <si>
    <t>Bošković Vladimir</t>
  </si>
  <si>
    <t>Žugić Aleksandra</t>
  </si>
  <si>
    <t>Marković Tina</t>
  </si>
  <si>
    <t>Knežević Olivera</t>
  </si>
  <si>
    <t>F</t>
  </si>
  <si>
    <t>prisustvo</t>
  </si>
  <si>
    <t>C</t>
  </si>
  <si>
    <t>A</t>
  </si>
  <si>
    <t>E</t>
  </si>
  <si>
    <t>B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</si>
</sst>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22" fillId="34" borderId="1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25">
      <selection activeCell="L36" sqref="L36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ht="15">
      <c r="B6" s="10"/>
    </row>
    <row r="7" spans="1:13" ht="15" customHeight="1">
      <c r="A7" s="28" t="s">
        <v>6</v>
      </c>
      <c r="B7" s="28" t="s">
        <v>7</v>
      </c>
      <c r="C7" s="30" t="s">
        <v>8</v>
      </c>
      <c r="D7" s="31"/>
      <c r="E7" s="34"/>
      <c r="F7" s="34"/>
      <c r="G7" s="34" t="s">
        <v>11</v>
      </c>
      <c r="H7" s="34"/>
      <c r="I7" s="34"/>
      <c r="J7" s="34" t="s">
        <v>5</v>
      </c>
      <c r="K7" s="34"/>
      <c r="L7" s="38" t="s">
        <v>3</v>
      </c>
      <c r="M7" s="37" t="s">
        <v>4</v>
      </c>
    </row>
    <row r="8" spans="1:13" ht="15.75" thickBot="1">
      <c r="A8" s="29"/>
      <c r="B8" s="29"/>
      <c r="C8" s="32"/>
      <c r="D8" s="33"/>
      <c r="E8" s="1" t="s">
        <v>82</v>
      </c>
      <c r="F8" s="1"/>
      <c r="G8" s="19"/>
      <c r="H8" s="24" t="s">
        <v>9</v>
      </c>
      <c r="I8" s="1" t="s">
        <v>10</v>
      </c>
      <c r="J8" s="1" t="s">
        <v>1</v>
      </c>
      <c r="K8" s="16" t="s">
        <v>2</v>
      </c>
      <c r="L8" s="38"/>
      <c r="M8" s="37"/>
    </row>
    <row r="9" spans="1:13" ht="16.5" thickBot="1">
      <c r="A9" s="6">
        <v>1</v>
      </c>
      <c r="B9" s="26" t="s">
        <v>17</v>
      </c>
      <c r="C9" s="26" t="s">
        <v>15</v>
      </c>
      <c r="D9" s="7"/>
      <c r="E9" s="6">
        <v>5</v>
      </c>
      <c r="F9" s="6"/>
      <c r="G9" s="20"/>
      <c r="H9" s="25">
        <v>29</v>
      </c>
      <c r="I9" s="6">
        <v>37</v>
      </c>
      <c r="J9" s="6"/>
      <c r="K9" s="14">
        <v>40</v>
      </c>
      <c r="L9" s="2">
        <v>82</v>
      </c>
      <c r="M9" s="5" t="s">
        <v>86</v>
      </c>
    </row>
    <row r="10" spans="1:13" ht="16.5" thickBot="1">
      <c r="A10" s="6">
        <v>2</v>
      </c>
      <c r="B10" s="21" t="s">
        <v>18</v>
      </c>
      <c r="C10" s="21" t="s">
        <v>16</v>
      </c>
      <c r="D10" s="7"/>
      <c r="E10" s="6"/>
      <c r="F10" s="6"/>
      <c r="G10" s="20"/>
      <c r="H10" s="25"/>
      <c r="I10" s="6">
        <v>35</v>
      </c>
      <c r="J10" s="6">
        <v>35</v>
      </c>
      <c r="K10" s="14"/>
      <c r="L10" s="2">
        <v>70</v>
      </c>
      <c r="M10" s="5" t="s">
        <v>83</v>
      </c>
    </row>
    <row r="11" spans="1:13" ht="16.5" thickBot="1">
      <c r="A11" s="6">
        <v>3</v>
      </c>
      <c r="B11" s="21" t="s">
        <v>19</v>
      </c>
      <c r="C11" s="21" t="s">
        <v>23</v>
      </c>
      <c r="D11" s="7"/>
      <c r="E11" s="6">
        <v>5</v>
      </c>
      <c r="F11" s="6"/>
      <c r="G11" s="20"/>
      <c r="H11" s="25">
        <v>26</v>
      </c>
      <c r="I11" s="6">
        <v>36</v>
      </c>
      <c r="J11" s="6"/>
      <c r="K11" s="14">
        <v>39</v>
      </c>
      <c r="L11" s="2">
        <v>80</v>
      </c>
      <c r="M11" s="3" t="s">
        <v>86</v>
      </c>
    </row>
    <row r="12" spans="1:13" ht="16.5" thickBot="1">
      <c r="A12" s="6">
        <v>4</v>
      </c>
      <c r="B12" s="21" t="s">
        <v>20</v>
      </c>
      <c r="C12" s="21" t="s">
        <v>24</v>
      </c>
      <c r="D12" s="7"/>
      <c r="E12" s="6">
        <v>5</v>
      </c>
      <c r="F12" s="6"/>
      <c r="G12" s="20"/>
      <c r="H12" s="25"/>
      <c r="I12" s="6"/>
      <c r="J12" s="6"/>
      <c r="K12" s="14"/>
      <c r="L12" s="2"/>
      <c r="M12" s="3" t="str">
        <f>LOOKUP(L12,{0,1,50,60,70,80,90},{" ","F","E","D","C","B","A"})</f>
        <v> </v>
      </c>
    </row>
    <row r="13" spans="1:13" ht="16.5" thickBot="1">
      <c r="A13" s="6">
        <v>5</v>
      </c>
      <c r="B13" s="21" t="s">
        <v>21</v>
      </c>
      <c r="C13" s="21" t="s">
        <v>25</v>
      </c>
      <c r="D13" s="7"/>
      <c r="E13" s="6">
        <v>5</v>
      </c>
      <c r="F13" s="6"/>
      <c r="G13" s="20"/>
      <c r="H13" s="25">
        <v>30</v>
      </c>
      <c r="I13" s="6"/>
      <c r="J13" s="6">
        <v>35</v>
      </c>
      <c r="K13" s="14"/>
      <c r="L13" s="2">
        <v>70</v>
      </c>
      <c r="M13" s="3" t="str">
        <f>LOOKUP(L13,{0,1,50,60,70,80,90},{" ","F","E","D","C","B","A"})</f>
        <v>C</v>
      </c>
    </row>
    <row r="14" spans="1:13" ht="16.5" thickBot="1">
      <c r="A14" s="6">
        <v>6</v>
      </c>
      <c r="B14" s="21" t="s">
        <v>22</v>
      </c>
      <c r="C14" s="21" t="s">
        <v>26</v>
      </c>
      <c r="D14" s="7"/>
      <c r="E14" s="6">
        <v>5</v>
      </c>
      <c r="F14" s="6"/>
      <c r="G14" s="20"/>
      <c r="H14" s="25">
        <v>24</v>
      </c>
      <c r="I14" s="6">
        <v>15</v>
      </c>
      <c r="J14" s="6">
        <v>26</v>
      </c>
      <c r="K14" s="14"/>
      <c r="L14" s="2">
        <v>55</v>
      </c>
      <c r="M14" s="3" t="str">
        <f>LOOKUP(L14,{0,1,50,60,70,80,90},{" ","F","E","D","C","B","A"})</f>
        <v>E</v>
      </c>
    </row>
    <row r="15" spans="1:13" ht="16.5" thickBot="1">
      <c r="A15" s="6">
        <v>25</v>
      </c>
      <c r="B15" s="21" t="s">
        <v>27</v>
      </c>
      <c r="C15" s="21" t="s">
        <v>30</v>
      </c>
      <c r="D15" s="7"/>
      <c r="E15" s="6">
        <v>5</v>
      </c>
      <c r="F15" s="6"/>
      <c r="G15" s="20"/>
      <c r="H15" s="25">
        <v>41</v>
      </c>
      <c r="I15" s="6"/>
      <c r="J15" s="6">
        <v>27</v>
      </c>
      <c r="K15" s="14"/>
      <c r="L15" s="2">
        <v>73</v>
      </c>
      <c r="M15" s="3" t="s">
        <v>83</v>
      </c>
    </row>
    <row r="16" spans="1:13" ht="16.5" thickBot="1">
      <c r="A16" s="6">
        <v>8</v>
      </c>
      <c r="B16" s="21" t="s">
        <v>28</v>
      </c>
      <c r="C16" s="21" t="s">
        <v>29</v>
      </c>
      <c r="D16" s="7"/>
      <c r="E16" s="6">
        <v>5</v>
      </c>
      <c r="F16" s="6"/>
      <c r="G16" s="20"/>
      <c r="H16" s="25">
        <v>21</v>
      </c>
      <c r="I16" s="6"/>
      <c r="J16" s="6">
        <v>27</v>
      </c>
      <c r="K16" s="14"/>
      <c r="L16" s="2">
        <v>53</v>
      </c>
      <c r="M16" s="3" t="str">
        <f>LOOKUP(L16,{0,1,50,60,70,80,90},{" ","F","E","D","C","B","A"})</f>
        <v>E</v>
      </c>
    </row>
    <row r="17" spans="1:13" ht="16.5" thickBot="1">
      <c r="A17" s="6">
        <v>9</v>
      </c>
      <c r="B17" s="21" t="s">
        <v>31</v>
      </c>
      <c r="C17" s="21" t="s">
        <v>32</v>
      </c>
      <c r="D17" s="7"/>
      <c r="E17" s="6">
        <v>5</v>
      </c>
      <c r="F17" s="6"/>
      <c r="G17" s="20"/>
      <c r="H17" s="25">
        <v>17</v>
      </c>
      <c r="I17" s="6">
        <v>17</v>
      </c>
      <c r="J17" s="6">
        <v>0</v>
      </c>
      <c r="K17" s="14">
        <v>19</v>
      </c>
      <c r="L17" s="2">
        <v>41</v>
      </c>
      <c r="M17" s="3" t="str">
        <f>LOOKUP(L17,{0,1,50,60,70,80,90},{" ","F","E","D","C","B","A"})</f>
        <v>F</v>
      </c>
    </row>
    <row r="18" spans="1:13" ht="16.5" thickBot="1">
      <c r="A18" s="6">
        <v>10</v>
      </c>
      <c r="B18" s="21" t="s">
        <v>33</v>
      </c>
      <c r="C18" s="21" t="s">
        <v>37</v>
      </c>
      <c r="D18" s="7"/>
      <c r="E18" s="6"/>
      <c r="F18" s="6"/>
      <c r="G18" s="20"/>
      <c r="H18" s="25"/>
      <c r="I18" s="6">
        <v>24</v>
      </c>
      <c r="J18" s="6"/>
      <c r="K18" s="14">
        <v>39</v>
      </c>
      <c r="L18" s="2">
        <v>63</v>
      </c>
      <c r="M18" s="3" t="str">
        <f>LOOKUP(L18,{0,1,50,60,70,80,90},{" ","F","E","D","C","B","A"})</f>
        <v>D</v>
      </c>
    </row>
    <row r="19" spans="1:13" ht="16.5" thickBot="1">
      <c r="A19" s="6">
        <v>11</v>
      </c>
      <c r="B19" s="21" t="s">
        <v>34</v>
      </c>
      <c r="C19" s="21" t="s">
        <v>38</v>
      </c>
      <c r="D19" s="7"/>
      <c r="E19" s="6">
        <v>5</v>
      </c>
      <c r="F19" s="6"/>
      <c r="G19" s="20"/>
      <c r="H19" s="25"/>
      <c r="I19" s="6">
        <v>43</v>
      </c>
      <c r="J19" s="6"/>
      <c r="K19" s="14">
        <v>34</v>
      </c>
      <c r="L19" s="2">
        <v>82</v>
      </c>
      <c r="M19" s="3" t="str">
        <f>LOOKUP(L19,{0,1,50,60,70,80,90},{" ","F","E","D","C","B","A"})</f>
        <v>B</v>
      </c>
    </row>
    <row r="20" spans="1:13" ht="16.5" thickBot="1">
      <c r="A20" s="6">
        <v>12</v>
      </c>
      <c r="B20" s="21" t="s">
        <v>35</v>
      </c>
      <c r="C20" s="21" t="s">
        <v>39</v>
      </c>
      <c r="D20" s="7"/>
      <c r="E20" s="6"/>
      <c r="F20" s="6"/>
      <c r="G20" s="20"/>
      <c r="H20" s="25">
        <v>32</v>
      </c>
      <c r="I20" s="6"/>
      <c r="J20" s="6">
        <v>28</v>
      </c>
      <c r="K20" s="14"/>
      <c r="L20" s="2">
        <v>60</v>
      </c>
      <c r="M20" s="3" t="str">
        <f>LOOKUP(L20,{0,1,50,60,70,80,90},{" ","F","E","D","C","B","A"})</f>
        <v>D</v>
      </c>
    </row>
    <row r="21" spans="1:13" ht="16.5" thickBot="1">
      <c r="A21" s="6">
        <v>13</v>
      </c>
      <c r="B21" s="21" t="s">
        <v>36</v>
      </c>
      <c r="C21" s="21" t="s">
        <v>40</v>
      </c>
      <c r="D21" s="7"/>
      <c r="E21" s="6"/>
      <c r="F21" s="6"/>
      <c r="G21" s="20"/>
      <c r="H21" s="25"/>
      <c r="I21" s="6">
        <v>18</v>
      </c>
      <c r="J21" s="6">
        <v>32</v>
      </c>
      <c r="K21" s="14"/>
      <c r="L21" s="2">
        <v>50</v>
      </c>
      <c r="M21" s="3" t="str">
        <f>LOOKUP(L21,{0,1,50,60,70,80,90},{" ","F","E","D","C","B","A"})</f>
        <v>E</v>
      </c>
    </row>
    <row r="22" spans="1:13" ht="16.5" thickBot="1">
      <c r="A22" s="6">
        <v>14</v>
      </c>
      <c r="B22" s="21" t="s">
        <v>42</v>
      </c>
      <c r="C22" s="21" t="s">
        <v>41</v>
      </c>
      <c r="D22" s="7"/>
      <c r="E22" s="6"/>
      <c r="F22" s="6"/>
      <c r="G22" s="20"/>
      <c r="H22" s="25">
        <v>38</v>
      </c>
      <c r="I22" s="6"/>
      <c r="J22" s="6"/>
      <c r="K22" s="14">
        <v>44</v>
      </c>
      <c r="L22" s="2">
        <v>82</v>
      </c>
      <c r="M22" s="3" t="str">
        <f>LOOKUP(L22,{0,1,50,60,70,80,90},{" ","F","E","D","C","B","A"})</f>
        <v>B</v>
      </c>
    </row>
    <row r="23" spans="1:13" ht="16.5" thickBot="1">
      <c r="A23" s="6">
        <v>15</v>
      </c>
      <c r="B23" s="21" t="s">
        <v>43</v>
      </c>
      <c r="C23" s="21" t="s">
        <v>47</v>
      </c>
      <c r="D23" s="7"/>
      <c r="E23" s="6"/>
      <c r="F23" s="6"/>
      <c r="G23" s="20"/>
      <c r="H23" s="25">
        <v>11</v>
      </c>
      <c r="I23" s="6">
        <v>34</v>
      </c>
      <c r="J23" s="6"/>
      <c r="K23" s="14">
        <v>36</v>
      </c>
      <c r="L23" s="2">
        <v>70</v>
      </c>
      <c r="M23" s="3" t="str">
        <f>LOOKUP(L23,{0,1,50,60,70,80,90},{" ","F","E","D","C","B","A"})</f>
        <v>C</v>
      </c>
    </row>
    <row r="24" spans="1:13" ht="16.5" thickBot="1">
      <c r="A24" s="6">
        <v>16</v>
      </c>
      <c r="B24" s="21" t="s">
        <v>44</v>
      </c>
      <c r="C24" s="21" t="s">
        <v>48</v>
      </c>
      <c r="D24" s="7"/>
      <c r="E24" s="6"/>
      <c r="F24" s="6"/>
      <c r="G24" s="20"/>
      <c r="H24" s="25"/>
      <c r="I24" s="6"/>
      <c r="J24" s="6"/>
      <c r="K24" s="14"/>
      <c r="L24" s="2"/>
      <c r="M24" s="3" t="str">
        <f>LOOKUP(L24,{0,1,50,60,70,80,90},{" ","F","E","D","C","B","A"})</f>
        <v> </v>
      </c>
    </row>
    <row r="25" spans="1:13" ht="16.5" thickBot="1">
      <c r="A25" s="6">
        <v>17</v>
      </c>
      <c r="B25" s="21" t="s">
        <v>45</v>
      </c>
      <c r="C25" s="21" t="s">
        <v>49</v>
      </c>
      <c r="D25" s="7"/>
      <c r="E25" s="6">
        <v>5</v>
      </c>
      <c r="F25" s="6"/>
      <c r="G25" s="20"/>
      <c r="H25" s="25">
        <v>40</v>
      </c>
      <c r="I25" s="6"/>
      <c r="J25" s="6">
        <v>45</v>
      </c>
      <c r="K25" s="14"/>
      <c r="L25" s="2">
        <v>90</v>
      </c>
      <c r="M25" s="3" t="str">
        <f>LOOKUP(L25,{0,1,50,60,70,80,90},{" ","F","E","D","C","B","A"})</f>
        <v>A</v>
      </c>
    </row>
    <row r="26" spans="1:13" ht="16.5" thickBot="1">
      <c r="A26" s="6">
        <v>18</v>
      </c>
      <c r="B26" s="21" t="s">
        <v>46</v>
      </c>
      <c r="C26" s="21" t="s">
        <v>50</v>
      </c>
      <c r="D26" s="7"/>
      <c r="E26" s="6">
        <v>5</v>
      </c>
      <c r="F26" s="6"/>
      <c r="G26" s="20"/>
      <c r="H26" s="25">
        <v>33</v>
      </c>
      <c r="I26" s="6">
        <v>41</v>
      </c>
      <c r="J26" s="6">
        <v>44</v>
      </c>
      <c r="K26" s="14"/>
      <c r="L26" s="2">
        <v>90</v>
      </c>
      <c r="M26" s="3" t="str">
        <f>LOOKUP(L26,{0,1,50,60,70,80,90},{" ","F","E","D","C","B","A"})</f>
        <v>A</v>
      </c>
    </row>
    <row r="27" spans="1:13" ht="16.5" thickBot="1">
      <c r="A27" s="6">
        <v>19</v>
      </c>
      <c r="B27" s="21" t="s">
        <v>51</v>
      </c>
      <c r="C27" s="21" t="s">
        <v>52</v>
      </c>
      <c r="D27" s="7"/>
      <c r="E27" s="6">
        <v>5</v>
      </c>
      <c r="F27" s="6"/>
      <c r="G27" s="20"/>
      <c r="H27" s="25">
        <v>26</v>
      </c>
      <c r="I27" s="6">
        <v>33</v>
      </c>
      <c r="J27" s="6">
        <v>25</v>
      </c>
      <c r="K27" s="14">
        <v>21</v>
      </c>
      <c r="L27" s="2">
        <v>63</v>
      </c>
      <c r="M27" s="3" t="str">
        <f>LOOKUP(L27,{0,1,50,60,70,80,90},{" ","F","E","D","C","B","A"})</f>
        <v>D</v>
      </c>
    </row>
    <row r="28" spans="1:13" ht="16.5" thickBot="1">
      <c r="A28" s="6">
        <v>20</v>
      </c>
      <c r="B28" s="21" t="s">
        <v>53</v>
      </c>
      <c r="C28" s="21" t="s">
        <v>54</v>
      </c>
      <c r="D28" s="7"/>
      <c r="E28" s="6">
        <v>5</v>
      </c>
      <c r="F28" s="6"/>
      <c r="G28" s="20"/>
      <c r="H28" s="25">
        <v>20</v>
      </c>
      <c r="I28" s="6">
        <v>35</v>
      </c>
      <c r="J28" s="6">
        <v>50</v>
      </c>
      <c r="K28" s="14"/>
      <c r="L28" s="2">
        <v>90</v>
      </c>
      <c r="M28" s="3" t="s">
        <v>84</v>
      </c>
    </row>
    <row r="29" spans="1:13" ht="16.5" thickBot="1">
      <c r="A29" s="6">
        <v>21</v>
      </c>
      <c r="B29" s="21" t="s">
        <v>56</v>
      </c>
      <c r="C29" s="21" t="s">
        <v>55</v>
      </c>
      <c r="D29" s="7"/>
      <c r="E29" s="6"/>
      <c r="F29" s="6"/>
      <c r="G29" s="20"/>
      <c r="H29" s="25">
        <v>27</v>
      </c>
      <c r="I29" s="6">
        <v>31</v>
      </c>
      <c r="J29" s="6"/>
      <c r="K29" s="14">
        <v>22</v>
      </c>
      <c r="L29" s="2">
        <v>53</v>
      </c>
      <c r="M29" s="3" t="str">
        <f>LOOKUP(L29,{0,1,50,60,70,80,90},{" ","F","E","D","C","B","A"})</f>
        <v>E</v>
      </c>
    </row>
    <row r="30" spans="1:13" ht="16.5" thickBot="1">
      <c r="A30" s="6">
        <v>22</v>
      </c>
      <c r="B30" s="21" t="s">
        <v>57</v>
      </c>
      <c r="C30" s="21" t="s">
        <v>58</v>
      </c>
      <c r="D30" s="7"/>
      <c r="E30" s="6">
        <v>5</v>
      </c>
      <c r="F30" s="6"/>
      <c r="G30" s="20"/>
      <c r="H30" s="25">
        <v>36</v>
      </c>
      <c r="I30" s="6"/>
      <c r="J30" s="6">
        <v>41</v>
      </c>
      <c r="K30" s="14"/>
      <c r="L30" s="2">
        <v>82</v>
      </c>
      <c r="M30" s="3" t="str">
        <f>LOOKUP(L30,{0,1,50,60,70,80,90},{" ","F","E","D","C","B","A"})</f>
        <v>B</v>
      </c>
    </row>
    <row r="31" spans="1:13" ht="16.5" thickBot="1">
      <c r="A31" s="6">
        <v>23</v>
      </c>
      <c r="B31" s="21" t="s">
        <v>61</v>
      </c>
      <c r="C31" s="21" t="s">
        <v>62</v>
      </c>
      <c r="D31" s="7"/>
      <c r="E31" s="6">
        <v>5</v>
      </c>
      <c r="F31" s="6"/>
      <c r="G31" s="20"/>
      <c r="H31" s="25">
        <v>32</v>
      </c>
      <c r="I31" s="6"/>
      <c r="J31" s="6">
        <v>34</v>
      </c>
      <c r="K31" s="14"/>
      <c r="L31" s="2">
        <v>71</v>
      </c>
      <c r="M31" s="3" t="str">
        <f>LOOKUP(L31,{0,1,50,60,70,80,90},{" ","F","E","D","C","B","A"})</f>
        <v>C</v>
      </c>
    </row>
    <row r="32" spans="1:13" ht="16.5" thickBot="1">
      <c r="A32" s="6">
        <v>24</v>
      </c>
      <c r="B32" s="21" t="s">
        <v>60</v>
      </c>
      <c r="C32" s="21" t="s">
        <v>59</v>
      </c>
      <c r="D32" s="7"/>
      <c r="E32" s="6">
        <v>5</v>
      </c>
      <c r="F32" s="6"/>
      <c r="G32" s="20"/>
      <c r="H32" s="25">
        <v>24</v>
      </c>
      <c r="I32" s="6">
        <v>28</v>
      </c>
      <c r="J32" s="6">
        <v>0</v>
      </c>
      <c r="K32" s="14">
        <v>19</v>
      </c>
      <c r="L32" s="2">
        <v>52</v>
      </c>
      <c r="M32" s="3" t="s">
        <v>85</v>
      </c>
    </row>
    <row r="33" spans="1:13" ht="16.5" thickBot="1">
      <c r="A33" s="6">
        <v>25</v>
      </c>
      <c r="B33" s="21" t="s">
        <v>63</v>
      </c>
      <c r="C33" s="21" t="s">
        <v>64</v>
      </c>
      <c r="D33" s="7"/>
      <c r="E33" s="6">
        <v>5</v>
      </c>
      <c r="F33" s="6"/>
      <c r="G33" s="20"/>
      <c r="H33" s="25">
        <v>32</v>
      </c>
      <c r="I33" s="6"/>
      <c r="J33" s="6">
        <v>23</v>
      </c>
      <c r="K33" s="14"/>
      <c r="L33" s="2">
        <v>60</v>
      </c>
      <c r="M33" s="3" t="str">
        <f>LOOKUP(L33,{0,1,50,60,70,80,90},{" ","F","E","D","C","B","A"})</f>
        <v>D</v>
      </c>
    </row>
    <row r="34" spans="1:13" ht="16.5" thickBot="1">
      <c r="A34" s="6">
        <v>26</v>
      </c>
      <c r="B34" s="21" t="s">
        <v>65</v>
      </c>
      <c r="C34" s="21" t="s">
        <v>67</v>
      </c>
      <c r="D34" s="7" t="s">
        <v>66</v>
      </c>
      <c r="E34" s="27" t="s">
        <v>68</v>
      </c>
      <c r="F34" s="6"/>
      <c r="G34" s="20"/>
      <c r="H34" s="25">
        <v>32</v>
      </c>
      <c r="I34" s="6"/>
      <c r="J34" s="6">
        <v>38</v>
      </c>
      <c r="K34" s="14"/>
      <c r="L34" s="2">
        <v>70</v>
      </c>
      <c r="M34" s="3" t="str">
        <f>LOOKUP(L34,{0,1,50,60,70,80,90},{" ","F","E","D","C","B","A"})</f>
        <v>C</v>
      </c>
    </row>
    <row r="35" spans="1:13" ht="16.5" thickBot="1">
      <c r="A35" s="6">
        <v>27</v>
      </c>
      <c r="B35" s="21" t="s">
        <v>69</v>
      </c>
      <c r="C35" s="21" t="s">
        <v>70</v>
      </c>
      <c r="D35" s="7"/>
      <c r="E35" s="6">
        <v>5</v>
      </c>
      <c r="F35" s="6"/>
      <c r="G35" s="20"/>
      <c r="H35" s="25">
        <v>25</v>
      </c>
      <c r="I35" s="6">
        <v>30</v>
      </c>
      <c r="J35" s="6">
        <v>35</v>
      </c>
      <c r="K35" s="14"/>
      <c r="L35" s="2">
        <v>70</v>
      </c>
      <c r="M35" s="3" t="str">
        <f>LOOKUP(L35,{0,1,50,60,70,80,90},{" ","F","E","D","C","B","A"})</f>
        <v>C</v>
      </c>
    </row>
    <row r="36" spans="1:13" ht="16.5" thickBot="1">
      <c r="A36" s="6">
        <v>28</v>
      </c>
      <c r="B36" s="21" t="s">
        <v>71</v>
      </c>
      <c r="C36" s="21" t="s">
        <v>72</v>
      </c>
      <c r="D36" s="7"/>
      <c r="E36" s="6">
        <v>5</v>
      </c>
      <c r="F36" s="6"/>
      <c r="G36" s="20"/>
      <c r="H36" s="25"/>
      <c r="I36" s="6"/>
      <c r="J36" s="6"/>
      <c r="K36" s="14">
        <v>24</v>
      </c>
      <c r="L36" s="2">
        <v>29</v>
      </c>
      <c r="M36" s="3" t="s">
        <v>81</v>
      </c>
    </row>
    <row r="37" spans="1:13" ht="16.5" thickBot="1">
      <c r="A37" s="6">
        <v>29</v>
      </c>
      <c r="B37" s="21" t="s">
        <v>73</v>
      </c>
      <c r="C37" s="21" t="s">
        <v>80</v>
      </c>
      <c r="D37" s="7"/>
      <c r="E37" s="6"/>
      <c r="F37" s="6"/>
      <c r="G37" s="20"/>
      <c r="H37" s="25"/>
      <c r="I37" s="6">
        <v>24</v>
      </c>
      <c r="J37" s="6"/>
      <c r="K37" s="14"/>
      <c r="L37" s="2">
        <v>24</v>
      </c>
      <c r="M37" s="3" t="str">
        <f>LOOKUP(L37,{0,1,50,60,70,80,90},{" ","F","E","D","C","B","A"})</f>
        <v>F</v>
      </c>
    </row>
    <row r="38" spans="1:13" ht="16.5" thickBot="1">
      <c r="A38" s="6">
        <v>30</v>
      </c>
      <c r="B38" s="21" t="s">
        <v>74</v>
      </c>
      <c r="C38" s="21" t="s">
        <v>79</v>
      </c>
      <c r="D38" s="7"/>
      <c r="E38" s="6"/>
      <c r="F38" s="6"/>
      <c r="G38" s="20"/>
      <c r="H38" s="25"/>
      <c r="I38" s="6"/>
      <c r="J38" s="6"/>
      <c r="K38" s="14">
        <v>34</v>
      </c>
      <c r="L38" s="2">
        <v>34</v>
      </c>
      <c r="M38" s="3" t="str">
        <f>LOOKUP(L38,{0,1,50,60,70,80,90},{" ","F","E","D","C","B","A"})</f>
        <v>F</v>
      </c>
    </row>
    <row r="39" spans="1:13" ht="16.5" thickBot="1">
      <c r="A39" s="6">
        <v>31</v>
      </c>
      <c r="B39" s="21" t="s">
        <v>75</v>
      </c>
      <c r="C39" s="21" t="s">
        <v>77</v>
      </c>
      <c r="D39" s="7"/>
      <c r="E39" s="6">
        <v>5</v>
      </c>
      <c r="F39" s="6"/>
      <c r="G39" s="20"/>
      <c r="H39" s="25">
        <v>34</v>
      </c>
      <c r="I39" s="6">
        <v>39</v>
      </c>
      <c r="J39" s="6">
        <v>46</v>
      </c>
      <c r="K39" s="14"/>
      <c r="L39" s="2">
        <v>90</v>
      </c>
      <c r="M39" s="3" t="str">
        <f>LOOKUP(L39,{0,1,50,60,70,80,90},{" ","F","E","D","C","B","A"})</f>
        <v>A</v>
      </c>
    </row>
    <row r="40" spans="1:13" ht="16.5" thickBot="1">
      <c r="A40" s="6">
        <v>32</v>
      </c>
      <c r="B40" s="21" t="s">
        <v>76</v>
      </c>
      <c r="C40" s="21" t="s">
        <v>78</v>
      </c>
      <c r="D40" s="7"/>
      <c r="E40" s="6">
        <v>5</v>
      </c>
      <c r="F40" s="6"/>
      <c r="G40" s="20"/>
      <c r="H40" s="25"/>
      <c r="I40" s="6">
        <v>31</v>
      </c>
      <c r="J40" s="6">
        <v>16</v>
      </c>
      <c r="K40" s="14">
        <v>34</v>
      </c>
      <c r="L40" s="2">
        <v>70</v>
      </c>
      <c r="M40" s="3" t="str">
        <f>LOOKUP(L40,{0,1,50,60,70,80,90},{" ","F","E","D","C","B","A"})</f>
        <v>C</v>
      </c>
    </row>
    <row r="41" spans="1:13" ht="16.5" thickBot="1">
      <c r="A41" s="6">
        <v>33</v>
      </c>
      <c r="B41" s="21"/>
      <c r="C41" s="21"/>
      <c r="D41" s="7"/>
      <c r="E41" s="6"/>
      <c r="F41" s="6"/>
      <c r="G41" s="20"/>
      <c r="H41" s="25"/>
      <c r="I41" s="6"/>
      <c r="J41" s="6"/>
      <c r="K41" s="14"/>
      <c r="L41" s="2"/>
      <c r="M41" s="3" t="str">
        <f>LOOKUP(L41,{0,1,50,60,70,80,90},{" ","F","E","D","C","B","A"})</f>
        <v> </v>
      </c>
    </row>
    <row r="42" spans="1:13" ht="16.5" thickBot="1">
      <c r="A42" s="6">
        <v>34</v>
      </c>
      <c r="B42" s="21"/>
      <c r="C42" s="21"/>
      <c r="D42" s="7"/>
      <c r="E42" s="6"/>
      <c r="F42" s="6"/>
      <c r="G42" s="20"/>
      <c r="H42" s="25"/>
      <c r="I42" s="6"/>
      <c r="J42" s="6"/>
      <c r="K42" s="14"/>
      <c r="L42" s="2"/>
      <c r="M42" s="3"/>
    </row>
    <row r="43" spans="1:13" ht="16.5" thickBot="1">
      <c r="A43" s="6">
        <v>35</v>
      </c>
      <c r="B43" s="21"/>
      <c r="C43" s="21"/>
      <c r="D43" s="7"/>
      <c r="E43" s="6"/>
      <c r="F43" s="6"/>
      <c r="G43" s="20"/>
      <c r="H43" s="25"/>
      <c r="I43" s="6"/>
      <c r="J43" s="6"/>
      <c r="K43" s="14"/>
      <c r="L43" s="2"/>
      <c r="M43" s="3" t="str">
        <f>LOOKUP(L43,{0,1,50,60,70,80,90},{" ","F","E","D","C","B","A"})</f>
        <v> </v>
      </c>
    </row>
    <row r="44" spans="1:13" ht="16.5" thickBot="1">
      <c r="A44" s="6">
        <v>36</v>
      </c>
      <c r="B44" s="21"/>
      <c r="C44" s="21"/>
      <c r="D44" s="7"/>
      <c r="E44" s="6"/>
      <c r="F44" s="6"/>
      <c r="G44" s="20"/>
      <c r="H44" s="25"/>
      <c r="I44" s="6"/>
      <c r="J44" s="6"/>
      <c r="K44" s="14"/>
      <c r="L44" s="2"/>
      <c r="M44" s="3" t="str">
        <f>LOOKUP(L44,{0,1,50,60,70,80,90},{" ","F","E","D","C","B","A"})</f>
        <v> </v>
      </c>
    </row>
    <row r="45" spans="1:13" ht="16.5" thickBot="1">
      <c r="A45" s="6">
        <v>37</v>
      </c>
      <c r="B45" s="21"/>
      <c r="C45" s="21"/>
      <c r="D45" s="7"/>
      <c r="E45" s="6"/>
      <c r="F45" s="6"/>
      <c r="G45" s="20"/>
      <c r="H45" s="25"/>
      <c r="I45" s="6"/>
      <c r="J45" s="6"/>
      <c r="K45" s="14"/>
      <c r="L45" s="2"/>
      <c r="M45" s="3"/>
    </row>
    <row r="46" spans="1:13" ht="16.5" thickBot="1">
      <c r="A46" s="6">
        <v>38</v>
      </c>
      <c r="B46" s="21"/>
      <c r="C46" s="21"/>
      <c r="D46" s="7"/>
      <c r="E46" s="6"/>
      <c r="F46" s="6"/>
      <c r="G46" s="20"/>
      <c r="H46" s="25"/>
      <c r="I46" s="6"/>
      <c r="J46" s="6"/>
      <c r="K46" s="14"/>
      <c r="L46" s="2"/>
      <c r="M46" s="3"/>
    </row>
    <row r="47" spans="1:13" ht="16.5" thickBot="1">
      <c r="A47" s="6">
        <v>39</v>
      </c>
      <c r="B47" s="21"/>
      <c r="C47" s="21"/>
      <c r="D47" s="7"/>
      <c r="E47" s="6"/>
      <c r="F47" s="6"/>
      <c r="G47" s="20"/>
      <c r="H47" s="25"/>
      <c r="I47" s="6"/>
      <c r="J47" s="6"/>
      <c r="K47" s="14"/>
      <c r="L47" s="2"/>
      <c r="M47" s="3" t="str">
        <f>LOOKUP(L47,{0,1,50,60,70,80,90},{" ","F","E","D","C","B","A"})</f>
        <v> </v>
      </c>
    </row>
    <row r="48" spans="1:13" ht="16.5" thickBot="1">
      <c r="A48" s="6">
        <v>40</v>
      </c>
      <c r="B48" s="21"/>
      <c r="C48" s="21"/>
      <c r="D48" s="7"/>
      <c r="E48" s="6"/>
      <c r="F48" s="6"/>
      <c r="G48" s="20"/>
      <c r="H48" s="25"/>
      <c r="I48" s="6"/>
      <c r="J48" s="6"/>
      <c r="K48" s="14"/>
      <c r="L48" s="2"/>
      <c r="M48" s="3" t="str">
        <f>LOOKUP(L48,{0,1,50,60,70,80,90},{" ","F","E","D","C","B","A"})</f>
        <v> 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/>
      <c r="M49" s="3" t="str">
        <f>LOOKUP(L49,{0,1,50,60,70,80,90},{" ","F","E","D","C","B","A"})</f>
        <v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/>
      <c r="M50" s="3" t="str">
        <f>LOOKUP(L50,{0,1,50,60,70,80,90},{" ","F","E","D","C","B","A"})</f>
        <v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/>
      <c r="M51" s="3" t="str">
        <f>LOOKUP(L51,{0,1,50,60,70,80,90},{" ","F","E","D","C","B","A"})</f>
        <v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/>
      <c r="M52" s="3" t="str">
        <f>LOOKUP(L52,{0,1,50,60,70,80,90},{" ","F","E","D","C","B","A"})</f>
        <v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/>
      <c r="M53" s="3" t="str">
        <f>LOOKUP(L53,{0,1,50,60,70,80,90},{" ","F","E","D","C","B","A"})</f>
        <v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/>
      <c r="M54" s="3" t="str">
        <f>LOOKUP(L54,{0,1,50,60,70,80,90},{" ","F","E","D","C","B","A"})</f>
        <v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/>
      <c r="M55" s="3" t="str">
        <f>LOOKUP(L55,{0,1,50,60,70,80,90},{" ","F","E","D","C","B","A"})</f>
        <v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/>
      <c r="M56" s="3" t="str">
        <f>LOOKUP(L56,{0,1,50,60,70,80,90},{" ","F","E","D","C","B","A"})</f>
        <v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/>
      <c r="M57" s="3" t="str">
        <f>LOOKUP(L57,{0,1,50,60,70,80,90},{" ","F","E","D","C","B","A"})</f>
        <v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aca="true" t="shared" si="0" ref="L58:L72">SUM(E58:K58)</f>
        <v>0</v>
      </c>
      <c r="M58" s="3" t="str">
        <f>LOOKUP(L58,{0,1,50,60,70,80,90},{" ","F","E","D","C","B","A"})</f>
        <v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  <mergeCell ref="G7:I7"/>
    <mergeCell ref="J7:K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2022-06-13T17:44:47Z</dcterms:modified>
  <cp:category/>
  <cp:version/>
  <cp:contentType/>
  <cp:contentStatus/>
</cp:coreProperties>
</file>